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<sst xmlns="http://schemas.openxmlformats.org/spreadsheetml/2006/main" count="100" uniqueCount="61">
  <si>
    <t>鄂温克族自治旗拟享受重点企业吸纳重点人群就业社会保险补贴公示名单（2026年度）</t>
  </si>
  <si>
    <t>单位：元</t>
  </si>
  <si>
    <t>序号</t>
  </si>
  <si>
    <t>姓名</t>
  </si>
  <si>
    <t>人员类别</t>
  </si>
  <si>
    <t>身份证号码</t>
  </si>
  <si>
    <t>单位名称</t>
  </si>
  <si>
    <t>个人缴纳部分的25%</t>
  </si>
  <si>
    <t>总计</t>
  </si>
  <si>
    <t>基本养老</t>
  </si>
  <si>
    <t>基本医疗</t>
  </si>
  <si>
    <t>失业保险</t>
  </si>
  <si>
    <t>杨冰雪</t>
  </si>
  <si>
    <t>高校毕业生</t>
  </si>
  <si>
    <t>152101********1523</t>
  </si>
  <si>
    <t>中国邮政集团有限公司内蒙古自治区伊敏河分公司</t>
  </si>
  <si>
    <t>方雨航</t>
  </si>
  <si>
    <t>152127********3415</t>
  </si>
  <si>
    <t>陈长江</t>
  </si>
  <si>
    <t>152221********1818</t>
  </si>
  <si>
    <t>包一凡</t>
  </si>
  <si>
    <t>152130********0015</t>
  </si>
  <si>
    <t>赵健羽</t>
  </si>
  <si>
    <t>152123********0322</t>
  </si>
  <si>
    <t>闫冬</t>
  </si>
  <si>
    <t>152103********3328</t>
  </si>
  <si>
    <t>宋钰</t>
  </si>
  <si>
    <t>152128********0923</t>
  </si>
  <si>
    <t>赵荣宇</t>
  </si>
  <si>
    <t>152103********782x</t>
  </si>
  <si>
    <t>于鑫彤</t>
  </si>
  <si>
    <t>211224********8361</t>
  </si>
  <si>
    <t>赵洪萱</t>
  </si>
  <si>
    <t>152128********451x</t>
  </si>
  <si>
    <t>山高城市服务（鄂温克自治旗）有限公司</t>
  </si>
  <si>
    <t>刘星雨</t>
  </si>
  <si>
    <t>152128********0636</t>
  </si>
  <si>
    <t>李元龙</t>
  </si>
  <si>
    <t>152101********2458</t>
  </si>
  <si>
    <t>内蒙古野田铁牛农业装备有限公司</t>
  </si>
  <si>
    <t>郎佳</t>
  </si>
  <si>
    <t>230221********0746</t>
  </si>
  <si>
    <t>呼伦贝尔万达广场商业管理有限公司</t>
  </si>
  <si>
    <t>包永平</t>
  </si>
  <si>
    <t>152325********3519</t>
  </si>
  <si>
    <t>何文芳</t>
  </si>
  <si>
    <t>152131********452x</t>
  </si>
  <si>
    <t>勾欣萍</t>
  </si>
  <si>
    <t>411282********5526</t>
  </si>
  <si>
    <t>商晓东</t>
  </si>
  <si>
    <t>152131********061x</t>
  </si>
  <si>
    <t>王宏昊</t>
  </si>
  <si>
    <t>152101*********301x</t>
  </si>
  <si>
    <t>马传鑫</t>
  </si>
  <si>
    <t>152131********0012</t>
  </si>
  <si>
    <t>王兴杰</t>
  </si>
  <si>
    <t>152104********1613</t>
  </si>
  <si>
    <t>佳雪</t>
  </si>
  <si>
    <t>152128*******023</t>
  </si>
  <si>
    <t>丹丹</t>
  </si>
  <si>
    <t>152128********3629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</si>
</sst>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name val="宋体"/>
      <charset val="134"/>
    </font>
    <font>
      <sz val="11"/>
      <name val="宋体"/>
      <charset val="134"/>
    </font>
    <font>
      <sz val="11"/>
      <color theme="1"/>
      <name val="宋体"/>
      <charset val="134"/>
    </font>
    <font>
      <sz val="11"/>
      <color rgb="FF000000"/>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4" borderId="16" applyNumberFormat="0" applyAlignment="0" applyProtection="0">
      <alignment vertical="center"/>
    </xf>
    <xf numFmtId="0" fontId="15" fillId="5" borderId="17" applyNumberFormat="0" applyAlignment="0" applyProtection="0">
      <alignment vertical="center"/>
    </xf>
    <xf numFmtId="0" fontId="16" fillId="5" borderId="16" applyNumberFormat="0" applyAlignment="0" applyProtection="0">
      <alignment vertical="center"/>
    </xf>
    <xf numFmtId="0" fontId="17" fillId="6"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33">
    <xf numFmtId="0" fontId="0" fillId="0" borderId="0" xfId="0">
      <alignment vertical="center"/>
    </xf>
    <xf numFmtId="0" fontId="0" fillId="2" borderId="0" xfId="0" applyFont="1" applyFill="1">
      <alignment vertical="center"/>
    </xf>
    <xf numFmtId="0" fontId="0" fillId="0" borderId="0" xfId="0"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5" xfId="0" applyFont="1" applyFill="1" applyBorder="1" applyAlignment="1">
      <alignment horizontal="right" vertical="center"/>
    </xf>
    <xf numFmtId="0" fontId="2" fillId="0" borderId="6" xfId="0" applyFont="1" applyFill="1" applyBorder="1" applyAlignment="1">
      <alignment horizontal="right" vertical="center"/>
    </xf>
    <xf numFmtId="0" fontId="2" fillId="0" borderId="7" xfId="0" applyFont="1" applyFill="1" applyBorder="1" applyAlignment="1">
      <alignment horizontal="center" vertical="center"/>
    </xf>
    <xf numFmtId="0" fontId="3" fillId="0" borderId="7"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7"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2"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2" fillId="0" borderId="10" xfId="0" applyFont="1" applyFill="1" applyBorder="1" applyAlignment="1">
      <alignment horizontal="center" vertical="center"/>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0" fillId="0" borderId="10" xfId="0" applyFill="1" applyBorder="1" applyAlignment="1">
      <alignment horizontal="center" vertical="center" wrapText="1"/>
    </xf>
    <xf numFmtId="0" fontId="5" fillId="0" borderId="10" xfId="0" applyFont="1" applyFill="1" applyBorder="1" applyAlignment="1">
      <alignment horizontal="center" vertical="center"/>
    </xf>
    <xf numFmtId="0" fontId="0" fillId="0" borderId="7" xfId="0" applyBorder="1" applyAlignment="1">
      <alignment horizontal="center" vertical="center"/>
    </xf>
    <xf numFmtId="0" fontId="2" fillId="0" borderId="11" xfId="0" applyFont="1" applyBorder="1" applyAlignment="1">
      <alignment horizontal="center" vertical="center" wrapText="1"/>
    </xf>
    <xf numFmtId="0" fontId="0" fillId="0" borderId="9" xfId="0" applyBorder="1" applyAlignment="1">
      <alignment horizontal="center" vertical="center"/>
    </xf>
    <xf numFmtId="0" fontId="2" fillId="0" borderId="11" xfId="0" applyFont="1" applyFill="1" applyBorder="1" applyAlignment="1">
      <alignment horizontal="center" vertical="center"/>
    </xf>
    <xf numFmtId="0" fontId="0" fillId="0" borderId="12" xfId="0" applyBorder="1" applyAlignment="1">
      <alignment horizontal="center" vertical="center"/>
    </xf>
    <xf numFmtId="0" fontId="2" fillId="0" borderId="11" xfId="0" applyFont="1" applyBorder="1" applyAlignment="1">
      <alignment horizontal="center" vertical="center"/>
    </xf>
    <xf numFmtId="0" fontId="4" fillId="0" borderId="10" xfId="0" applyFont="1" applyFill="1" applyBorder="1" applyAlignment="1">
      <alignment horizontal="center" vertical="center"/>
    </xf>
    <xf numFmtId="0" fontId="0" fillId="0" borderId="10" xfId="0" applyBorder="1" applyAlignment="1">
      <alignment horizontal="center" vertical="center" wrapText="1"/>
    </xf>
    <xf numFmtId="0" fontId="0" fillId="0" borderId="10"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6"/>
  <sheetViews>
    <sheetView tabSelected="1" zoomScale="85" zoomScaleNormal="85" workbookViewId="0">
      <selection activeCell="E34" sqref="E34"/>
    </sheetView>
  </sheetViews>
  <sheetFormatPr defaultColWidth="9" defaultRowHeight="27" customHeight="1"/>
  <cols>
    <col min="1" max="1" width="6.5" customWidth="1"/>
    <col min="2" max="2" width="14.125" style="1" customWidth="1"/>
    <col min="3" max="3" width="13.375" customWidth="1"/>
    <col min="4" max="4" width="24.4166666666667" customWidth="1"/>
    <col min="5" max="5" width="42.875" style="2" customWidth="1"/>
    <col min="10" max="10" width="9.375"/>
  </cols>
  <sheetData>
    <row r="1" customHeight="1" spans="1:10">
      <c r="A1" s="3" t="s">
        <v>0</v>
      </c>
      <c r="B1" s="4"/>
      <c r="C1" s="4"/>
      <c r="D1" s="4"/>
      <c r="E1" s="4"/>
      <c r="F1" s="4"/>
      <c r="G1" s="4"/>
      <c r="H1" s="4"/>
      <c r="I1" s="4"/>
      <c r="J1" s="5"/>
    </row>
    <row r="2" ht="19" customHeight="1" spans="1:10">
      <c r="A2" s="6" t="s">
        <v>1</v>
      </c>
      <c r="B2" s="7"/>
      <c r="C2" s="7"/>
      <c r="D2" s="7"/>
      <c r="E2" s="7"/>
      <c r="F2" s="7"/>
      <c r="G2" s="7"/>
      <c r="H2" s="7"/>
      <c r="I2" s="7"/>
      <c r="J2" s="8"/>
    </row>
    <row r="3" customHeight="1" spans="1:10">
      <c r="A3" s="9" t="s">
        <v>2</v>
      </c>
      <c r="B3" s="10" t="s">
        <v>3</v>
      </c>
      <c r="C3" s="11" t="s">
        <v>4</v>
      </c>
      <c r="D3" s="11" t="s">
        <v>5</v>
      </c>
      <c r="E3" s="12" t="s">
        <v>6</v>
      </c>
      <c r="F3" s="13" t="s">
        <v>7</v>
      </c>
      <c r="G3" s="13"/>
      <c r="H3" s="13"/>
      <c r="I3" s="13" t="s">
        <v>8</v>
      </c>
      <c r="J3" s="13"/>
    </row>
    <row r="4" customHeight="1" spans="1:10">
      <c r="A4" s="14"/>
      <c r="B4" s="15"/>
      <c r="C4" s="16"/>
      <c r="D4" s="16"/>
      <c r="E4" s="17"/>
      <c r="F4" s="18" t="s">
        <v>9</v>
      </c>
      <c r="G4" s="18" t="s">
        <v>10</v>
      </c>
      <c r="H4" s="18" t="s">
        <v>11</v>
      </c>
      <c r="I4" s="18"/>
      <c r="J4" s="18"/>
    </row>
    <row r="5" customHeight="1" spans="1:10">
      <c r="A5" s="19">
        <v>1</v>
      </c>
      <c r="B5" s="20" t="s">
        <v>12</v>
      </c>
      <c r="C5" s="21" t="s">
        <v>13</v>
      </c>
      <c r="D5" s="22" t="s">
        <v>14</v>
      </c>
      <c r="E5" s="20" t="s">
        <v>15</v>
      </c>
      <c r="F5" s="18">
        <v>1177.68</v>
      </c>
      <c r="G5" s="23">
        <v>390.81</v>
      </c>
      <c r="H5" s="18">
        <v>73.62</v>
      </c>
      <c r="I5" s="18">
        <f t="shared" ref="I5:I16" si="0">SUM(F5:H5)</f>
        <v>1642.11</v>
      </c>
      <c r="J5" s="24">
        <f>SUM(I5:I13)</f>
        <v>13821.84</v>
      </c>
    </row>
    <row r="6" customHeight="1" spans="1:10">
      <c r="A6" s="19">
        <v>2</v>
      </c>
      <c r="B6" s="20" t="s">
        <v>16</v>
      </c>
      <c r="C6" s="25" t="s">
        <v>13</v>
      </c>
      <c r="D6" s="22" t="s">
        <v>17</v>
      </c>
      <c r="E6" s="20" t="s">
        <v>15</v>
      </c>
      <c r="F6" s="18">
        <v>1177.68</v>
      </c>
      <c r="G6" s="23">
        <v>390.81</v>
      </c>
      <c r="H6" s="18">
        <v>73.62</v>
      </c>
      <c r="I6" s="18">
        <f t="shared" si="0"/>
        <v>1642.11</v>
      </c>
      <c r="J6" s="24"/>
    </row>
    <row r="7" customHeight="1" spans="1:10">
      <c r="A7" s="19">
        <v>3</v>
      </c>
      <c r="B7" s="20" t="s">
        <v>18</v>
      </c>
      <c r="C7" s="21" t="s">
        <v>13</v>
      </c>
      <c r="D7" s="22" t="s">
        <v>19</v>
      </c>
      <c r="E7" s="20" t="s">
        <v>15</v>
      </c>
      <c r="F7" s="18">
        <v>1177.68</v>
      </c>
      <c r="G7" s="23">
        <v>390.81</v>
      </c>
      <c r="H7" s="18">
        <v>73.62</v>
      </c>
      <c r="I7" s="18">
        <f t="shared" si="0"/>
        <v>1642.11</v>
      </c>
      <c r="J7" s="24"/>
    </row>
    <row r="8" customHeight="1" spans="1:10">
      <c r="A8" s="19">
        <v>4</v>
      </c>
      <c r="B8" s="20" t="s">
        <v>20</v>
      </c>
      <c r="C8" s="21" t="s">
        <v>13</v>
      </c>
      <c r="D8" s="22" t="s">
        <v>21</v>
      </c>
      <c r="E8" s="20" t="s">
        <v>15</v>
      </c>
      <c r="F8" s="18">
        <v>1177.68</v>
      </c>
      <c r="G8" s="23">
        <v>390.81</v>
      </c>
      <c r="H8" s="18">
        <v>73.62</v>
      </c>
      <c r="I8" s="18">
        <f t="shared" si="0"/>
        <v>1642.11</v>
      </c>
      <c r="J8" s="24"/>
    </row>
    <row r="9" customHeight="1" spans="1:10">
      <c r="A9" s="19">
        <v>5</v>
      </c>
      <c r="B9" s="20" t="s">
        <v>22</v>
      </c>
      <c r="C9" s="21" t="s">
        <v>13</v>
      </c>
      <c r="D9" s="22" t="s">
        <v>23</v>
      </c>
      <c r="E9" s="20" t="s">
        <v>15</v>
      </c>
      <c r="F9" s="18">
        <v>1177.68</v>
      </c>
      <c r="G9" s="23">
        <v>390.81</v>
      </c>
      <c r="H9" s="18">
        <v>73.62</v>
      </c>
      <c r="I9" s="18">
        <f t="shared" si="0"/>
        <v>1642.11</v>
      </c>
      <c r="J9" s="24"/>
    </row>
    <row r="10" customHeight="1" spans="1:10">
      <c r="A10" s="19">
        <v>6</v>
      </c>
      <c r="B10" s="20" t="s">
        <v>24</v>
      </c>
      <c r="C10" s="21" t="s">
        <v>13</v>
      </c>
      <c r="D10" s="22" t="s">
        <v>25</v>
      </c>
      <c r="E10" s="20" t="s">
        <v>15</v>
      </c>
      <c r="F10" s="18">
        <v>1177.68</v>
      </c>
      <c r="G10" s="23">
        <v>390.81</v>
      </c>
      <c r="H10" s="18">
        <v>73.62</v>
      </c>
      <c r="I10" s="18">
        <f t="shared" si="0"/>
        <v>1642.11</v>
      </c>
      <c r="J10" s="24"/>
    </row>
    <row r="11" customHeight="1" spans="1:10">
      <c r="A11" s="19">
        <v>7</v>
      </c>
      <c r="B11" s="20" t="s">
        <v>26</v>
      </c>
      <c r="C11" s="25" t="s">
        <v>13</v>
      </c>
      <c r="D11" s="22" t="s">
        <v>27</v>
      </c>
      <c r="E11" s="20" t="s">
        <v>15</v>
      </c>
      <c r="F11" s="18">
        <v>1177.68</v>
      </c>
      <c r="G11" s="23">
        <v>390.81</v>
      </c>
      <c r="H11" s="18">
        <v>73.62</v>
      </c>
      <c r="I11" s="18">
        <f t="shared" si="0"/>
        <v>1642.11</v>
      </c>
      <c r="J11" s="24"/>
    </row>
    <row r="12" customHeight="1" spans="1:10">
      <c r="A12" s="19">
        <v>8</v>
      </c>
      <c r="B12" s="20" t="s">
        <v>28</v>
      </c>
      <c r="C12" s="21" t="s">
        <v>13</v>
      </c>
      <c r="D12" s="22" t="s">
        <v>29</v>
      </c>
      <c r="E12" s="20" t="s">
        <v>15</v>
      </c>
      <c r="F12" s="18">
        <v>1177.68</v>
      </c>
      <c r="G12" s="23">
        <v>390.81</v>
      </c>
      <c r="H12" s="18">
        <v>73.62</v>
      </c>
      <c r="I12" s="18">
        <f t="shared" si="0"/>
        <v>1642.11</v>
      </c>
      <c r="J12" s="24"/>
    </row>
    <row r="13" customHeight="1" spans="1:10">
      <c r="A13" s="19">
        <v>9</v>
      </c>
      <c r="B13" s="20" t="s">
        <v>30</v>
      </c>
      <c r="C13" s="21" t="s">
        <v>13</v>
      </c>
      <c r="D13" s="22" t="s">
        <v>31</v>
      </c>
      <c r="E13" s="20" t="s">
        <v>15</v>
      </c>
      <c r="F13" s="18">
        <v>490.7</v>
      </c>
      <c r="G13" s="23">
        <v>163.58</v>
      </c>
      <c r="H13" s="18">
        <v>30.68</v>
      </c>
      <c r="I13" s="18">
        <f t="shared" si="0"/>
        <v>684.96</v>
      </c>
      <c r="J13" s="26"/>
    </row>
    <row r="14" customHeight="1" spans="1:10">
      <c r="A14" s="19">
        <v>10</v>
      </c>
      <c r="B14" s="20" t="s">
        <v>32</v>
      </c>
      <c r="C14" s="27" t="s">
        <v>13</v>
      </c>
      <c r="D14" s="22" t="s">
        <v>33</v>
      </c>
      <c r="E14" s="20" t="s">
        <v>34</v>
      </c>
      <c r="F14" s="18">
        <v>196.28</v>
      </c>
      <c r="G14" s="23">
        <v>65.43</v>
      </c>
      <c r="H14" s="18">
        <v>12.27</v>
      </c>
      <c r="I14" s="18">
        <f t="shared" si="0"/>
        <v>273.98</v>
      </c>
      <c r="J14" s="28">
        <f>SUM(I14:I15)</f>
        <v>547.96</v>
      </c>
    </row>
    <row r="15" customHeight="1" spans="1:10">
      <c r="A15" s="19">
        <v>11</v>
      </c>
      <c r="B15" s="20" t="s">
        <v>35</v>
      </c>
      <c r="C15" s="29" t="s">
        <v>13</v>
      </c>
      <c r="D15" s="22" t="s">
        <v>36</v>
      </c>
      <c r="E15" s="20" t="s">
        <v>34</v>
      </c>
      <c r="F15" s="18">
        <v>196.28</v>
      </c>
      <c r="G15" s="30">
        <v>65.43</v>
      </c>
      <c r="H15" s="18">
        <v>12.27</v>
      </c>
      <c r="I15" s="18">
        <f t="shared" si="0"/>
        <v>273.98</v>
      </c>
      <c r="J15" s="26"/>
    </row>
    <row r="16" customHeight="1" spans="1:10">
      <c r="A16" s="19">
        <v>12</v>
      </c>
      <c r="B16" s="20" t="s">
        <v>37</v>
      </c>
      <c r="C16" s="27" t="s">
        <v>13</v>
      </c>
      <c r="D16" s="31" t="s">
        <v>38</v>
      </c>
      <c r="E16" s="20" t="s">
        <v>39</v>
      </c>
      <c r="F16" s="18">
        <v>1177.68</v>
      </c>
      <c r="G16" s="23">
        <v>390.81</v>
      </c>
      <c r="H16" s="18">
        <v>73.62</v>
      </c>
      <c r="I16" s="18">
        <f t="shared" si="0"/>
        <v>1642.11</v>
      </c>
      <c r="J16" s="32">
        <v>1642.11</v>
      </c>
    </row>
    <row r="17" customHeight="1" spans="1:10">
      <c r="A17" s="19">
        <v>13</v>
      </c>
      <c r="B17" s="20" t="s">
        <v>40</v>
      </c>
      <c r="C17" s="27" t="s">
        <v>13</v>
      </c>
      <c r="D17" s="31" t="s">
        <v>41</v>
      </c>
      <c r="E17" s="20" t="s">
        <v>42</v>
      </c>
      <c r="F17" s="18">
        <v>490.7</v>
      </c>
      <c r="G17" s="23">
        <v>163.58</v>
      </c>
      <c r="H17" s="18">
        <v>30.68</v>
      </c>
      <c r="I17" s="18">
        <f t="shared" ref="I17:I26" si="1">SUM(F17:H17)</f>
        <v>684.96</v>
      </c>
      <c r="J17" s="28">
        <f>SUM(I17:I26)</f>
        <v>10813.4</v>
      </c>
    </row>
    <row r="18" customHeight="1" spans="1:10">
      <c r="A18" s="19">
        <v>14</v>
      </c>
      <c r="B18" s="20" t="s">
        <v>43</v>
      </c>
      <c r="C18" s="27" t="s">
        <v>13</v>
      </c>
      <c r="D18" s="31" t="s">
        <v>44</v>
      </c>
      <c r="E18" s="20" t="s">
        <v>42</v>
      </c>
      <c r="F18" s="18">
        <v>1177.68</v>
      </c>
      <c r="G18" s="23">
        <v>390.81</v>
      </c>
      <c r="H18" s="18">
        <v>73.62</v>
      </c>
      <c r="I18" s="18">
        <f t="shared" si="1"/>
        <v>1642.11</v>
      </c>
      <c r="J18" s="24"/>
    </row>
    <row r="19" customHeight="1" spans="1:10">
      <c r="A19" s="19">
        <v>15</v>
      </c>
      <c r="B19" s="20" t="s">
        <v>45</v>
      </c>
      <c r="C19" s="27" t="s">
        <v>13</v>
      </c>
      <c r="D19" s="31" t="s">
        <v>46</v>
      </c>
      <c r="E19" s="20" t="s">
        <v>42</v>
      </c>
      <c r="F19" s="18">
        <v>1177.68</v>
      </c>
      <c r="G19" s="23">
        <v>390.81</v>
      </c>
      <c r="H19" s="18">
        <v>73.62</v>
      </c>
      <c r="I19" s="18">
        <f t="shared" si="1"/>
        <v>1642.11</v>
      </c>
      <c r="J19" s="24"/>
    </row>
    <row r="20" customHeight="1" spans="1:10">
      <c r="A20" s="19">
        <v>16</v>
      </c>
      <c r="B20" s="20" t="s">
        <v>47</v>
      </c>
      <c r="C20" s="29" t="s">
        <v>13</v>
      </c>
      <c r="D20" s="31" t="s">
        <v>48</v>
      </c>
      <c r="E20" s="20" t="s">
        <v>42</v>
      </c>
      <c r="F20" s="18">
        <v>1177.68</v>
      </c>
      <c r="G20" s="23">
        <v>390.81</v>
      </c>
      <c r="H20" s="18">
        <v>73.62</v>
      </c>
      <c r="I20" s="18">
        <f t="shared" si="1"/>
        <v>1642.11</v>
      </c>
      <c r="J20" s="24"/>
    </row>
    <row r="21" customHeight="1" spans="1:10">
      <c r="A21" s="19">
        <v>17</v>
      </c>
      <c r="B21" s="20" t="s">
        <v>49</v>
      </c>
      <c r="C21" s="29" t="s">
        <v>13</v>
      </c>
      <c r="D21" s="31" t="s">
        <v>50</v>
      </c>
      <c r="E21" s="20" t="s">
        <v>42</v>
      </c>
      <c r="F21" s="18">
        <v>1177.68</v>
      </c>
      <c r="G21" s="23">
        <v>390.81</v>
      </c>
      <c r="H21" s="18">
        <v>73.62</v>
      </c>
      <c r="I21" s="18">
        <f t="shared" si="1"/>
        <v>1642.11</v>
      </c>
      <c r="J21" s="24"/>
    </row>
    <row r="22" customHeight="1" spans="1:10">
      <c r="A22" s="19">
        <v>18</v>
      </c>
      <c r="B22" s="20" t="s">
        <v>51</v>
      </c>
      <c r="C22" s="27" t="s">
        <v>13</v>
      </c>
      <c r="D22" s="31" t="s">
        <v>52</v>
      </c>
      <c r="E22" s="20" t="s">
        <v>42</v>
      </c>
      <c r="F22" s="18">
        <v>883.26</v>
      </c>
      <c r="G22" s="23">
        <v>293.55</v>
      </c>
      <c r="H22" s="18">
        <v>55.22</v>
      </c>
      <c r="I22" s="18">
        <f t="shared" si="1"/>
        <v>1232.03</v>
      </c>
      <c r="J22" s="24"/>
    </row>
    <row r="23" customHeight="1" spans="1:10">
      <c r="A23" s="19">
        <v>19</v>
      </c>
      <c r="B23" s="20" t="s">
        <v>53</v>
      </c>
      <c r="C23" s="27" t="s">
        <v>13</v>
      </c>
      <c r="D23" s="31" t="s">
        <v>54</v>
      </c>
      <c r="E23" s="20" t="s">
        <v>42</v>
      </c>
      <c r="F23" s="18">
        <v>883.26</v>
      </c>
      <c r="G23" s="23">
        <v>293.55</v>
      </c>
      <c r="H23" s="18">
        <v>55.22</v>
      </c>
      <c r="I23" s="18">
        <f t="shared" si="1"/>
        <v>1232.03</v>
      </c>
      <c r="J23" s="24"/>
    </row>
    <row r="24" customHeight="1" spans="1:10">
      <c r="A24" s="19">
        <v>20</v>
      </c>
      <c r="B24" s="20" t="s">
        <v>55</v>
      </c>
      <c r="C24" s="27" t="s">
        <v>13</v>
      </c>
      <c r="D24" s="31" t="s">
        <v>56</v>
      </c>
      <c r="E24" s="20" t="s">
        <v>42</v>
      </c>
      <c r="F24" s="18">
        <v>588.84</v>
      </c>
      <c r="G24" s="23">
        <v>196.29</v>
      </c>
      <c r="H24" s="20">
        <v>36.81</v>
      </c>
      <c r="I24" s="18">
        <f t="shared" si="1"/>
        <v>821.94</v>
      </c>
      <c r="J24" s="24"/>
    </row>
    <row r="25" customHeight="1" spans="1:10">
      <c r="A25" s="19">
        <v>21</v>
      </c>
      <c r="B25" s="20" t="s">
        <v>57</v>
      </c>
      <c r="C25" s="27" t="s">
        <v>13</v>
      </c>
      <c r="D25" s="31" t="s">
        <v>58</v>
      </c>
      <c r="E25" s="20" t="s">
        <v>42</v>
      </c>
      <c r="F25" s="18">
        <v>98.14</v>
      </c>
      <c r="G25" s="23">
        <v>32.72</v>
      </c>
      <c r="H25" s="18">
        <v>6.14</v>
      </c>
      <c r="I25" s="18">
        <f t="shared" si="1"/>
        <v>137</v>
      </c>
      <c r="J25" s="24"/>
    </row>
    <row r="26" customHeight="1" spans="1:10">
      <c r="A26" s="19">
        <v>22</v>
      </c>
      <c r="B26" s="20" t="s">
        <v>59</v>
      </c>
      <c r="C26" s="27" t="s">
        <v>13</v>
      </c>
      <c r="D26" s="31" t="s">
        <v>60</v>
      </c>
      <c r="E26" s="20" t="s">
        <v>42</v>
      </c>
      <c r="F26" s="18">
        <v>98.14</v>
      </c>
      <c r="G26" s="23">
        <v>32.72</v>
      </c>
      <c r="H26" s="18">
        <v>6.14</v>
      </c>
      <c r="I26" s="18">
        <f t="shared" si="1"/>
        <v>137</v>
      </c>
      <c r="J26" s="26"/>
    </row>
  </sheetData>
  <mergeCells count="12">
    <mergeCell ref="A1:J1"/>
    <mergeCell ref="A2:J2"/>
    <mergeCell ref="F3:H3"/>
    <mergeCell ref="A3:A4"/>
    <mergeCell ref="B3:B4"/>
    <mergeCell ref="C3:C4"/>
    <mergeCell ref="D3:D4"/>
    <mergeCell ref="E3:E4"/>
    <mergeCell ref="J5:J13"/>
    <mergeCell ref="J14:J15"/>
    <mergeCell ref="J17:J26"/>
    <mergeCell ref="I3:J4"/>
  </mergeCells>
  <pageMargins left="0.472222222222222" right="0.314583333333333" top="0.511805555555556" bottom="0.314583333333333" header="0.5" footer="0.354166666666667"/>
  <pageSetup paperSize="9" scale="66"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平平</cp:lastModifiedBy>
  <dcterms:created xsi:type="dcterms:W3CDTF">2024-06-28T07:53:00Z</dcterms:created>
  <dcterms:modified xsi:type="dcterms:W3CDTF">2014-12-31T16:17:17Z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CE09AF6ECC3245AF87901A552E3774B5_13</vt:lpwstr>
  </property>
  <property fmtid="{D5CDD505-2E9C-101B-9397-08002B2CF9AE}" pid="3" name="KSOProductBuildVer">
    <vt:lpwstr>2052-12.1.0.26375</vt:lpwstr>
  </property>
  <property fmtid="{D5CDD505-2E9C-101B-9397-08002B2CF9AE}" pid="4" name="CalculationRule">
    <vt:i4>0</vt:i4>
  </property>
</Properties>
</file>